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_Pinpoint Drone Imagery LLC\Projects\_1900X00P\3_Planning\"/>
    </mc:Choice>
  </mc:AlternateContent>
  <xr:revisionPtr revIDLastSave="0" documentId="13_ncr:1_{F04AD714-2243-44E5-9D67-CC1E13E18344}" xr6:coauthVersionLast="41" xr6:coauthVersionMax="44" xr10:uidLastSave="{00000000-0000-0000-0000-000000000000}"/>
  <bookViews>
    <workbookView xWindow="28680" yWindow="-120" windowWidth="20640" windowHeight="11160" xr2:uid="{00000000-000D-0000-FFFF-FFFF00000000}"/>
  </bookViews>
  <sheets>
    <sheet name="Sheet1" sheetId="1" r:id="rId1"/>
  </sheets>
  <definedNames>
    <definedName name="_xlnm.Print_Area" localSheetId="0">Sheet1!$B$1:$K$42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I39" i="1" s="1"/>
</calcChain>
</file>

<file path=xl/sharedStrings.xml><?xml version="1.0" encoding="utf-8"?>
<sst xmlns="http://schemas.openxmlformats.org/spreadsheetml/2006/main" count="128" uniqueCount="100">
  <si>
    <t>Project Number</t>
  </si>
  <si>
    <t>Project Name</t>
  </si>
  <si>
    <t>Project Phase/Section</t>
  </si>
  <si>
    <t>Prepared by</t>
  </si>
  <si>
    <t>Date Run</t>
  </si>
  <si>
    <t>RISK MANAGEMENT WORKSHEET</t>
  </si>
  <si>
    <t>DATE</t>
  </si>
  <si>
    <t>UAS REG #</t>
  </si>
  <si>
    <t>MISSION</t>
  </si>
  <si>
    <t>REMOTE PILOT</t>
  </si>
  <si>
    <t>RISK VALUE</t>
  </si>
  <si>
    <t>ACTUAL</t>
  </si>
  <si>
    <t>UPDATES</t>
  </si>
  <si>
    <t>Mitigation</t>
  </si>
  <si>
    <t>TAKEOFF</t>
  </si>
  <si>
    <t>CROSSWIND (KTS)</t>
  </si>
  <si>
    <t>0-3</t>
  </si>
  <si>
    <t>3-7</t>
  </si>
  <si>
    <t>8-10</t>
  </si>
  <si>
    <t>&gt; OR = 10 NO FLT</t>
  </si>
  <si>
    <t>ICING</t>
  </si>
  <si>
    <t>NONE</t>
  </si>
  <si>
    <t>FORECAST LT</t>
  </si>
  <si>
    <t>FORECAST/KNOWN MOD/SEV NO FLT</t>
  </si>
  <si>
    <t>CLOUD CEILING (AGL)</t>
  </si>
  <si>
    <t>&gt;900 (FLT@400)</t>
  </si>
  <si>
    <t>700-800 (FLT@200-300)</t>
  </si>
  <si>
    <t>&lt; 650 NO FLT</t>
  </si>
  <si>
    <t>CLEARENCE (RAD. FT)</t>
  </si>
  <si>
    <t>&gt;100</t>
  </si>
  <si>
    <t>20-40</t>
  </si>
  <si>
    <t>10-20</t>
  </si>
  <si>
    <t>&lt; OR =10 NO FLT</t>
  </si>
  <si>
    <t>MISSION AREA</t>
  </si>
  <si>
    <t>TURBULENCE</t>
  </si>
  <si>
    <t>LIGHT</t>
  </si>
  <si>
    <t>GPS HOLDING POSITION</t>
  </si>
  <si>
    <t>DRIFTING WITH GPS LOCK NO FLT</t>
  </si>
  <si>
    <t>OBSTRUCTION DENSITY</t>
  </si>
  <si>
    <t>CLEAR</t>
  </si>
  <si>
    <t>PATCHES</t>
  </si>
  <si>
    <t>MOD</t>
  </si>
  <si>
    <t>SEVERE NO FLT</t>
  </si>
  <si>
    <t>OBSTRUCTION HT. (AGL)</t>
  </si>
  <si>
    <t>&gt;50</t>
  </si>
  <si>
    <t>50-100</t>
  </si>
  <si>
    <t>100-300</t>
  </si>
  <si>
    <t>&gt;300</t>
  </si>
  <si>
    <t>&gt; 350 NO FLT</t>
  </si>
  <si>
    <t>TERRAIN</t>
  </si>
  <si>
    <t>FLAT</t>
  </si>
  <si>
    <t>MOD SLOPE</t>
  </si>
  <si>
    <t>MOD HILLS</t>
  </si>
  <si>
    <t>RIDGES</t>
  </si>
  <si>
    <t>STEEP RIDGES/WIDE WATER BODY NO FLT</t>
  </si>
  <si>
    <t>LANDING</t>
  </si>
  <si>
    <t>TYPE LANDING</t>
  </si>
  <si>
    <t>DAY</t>
  </si>
  <si>
    <t>TWILIGHT</t>
  </si>
  <si>
    <t>NIGHT NO FLT</t>
  </si>
  <si>
    <t>HUMAN</t>
  </si>
  <si>
    <t>HOURS BETWEEN DUTY DAYS</t>
  </si>
  <si>
    <t>12 OR MORE</t>
  </si>
  <si>
    <t>10-12</t>
  </si>
  <si>
    <t>10 OR LESS</t>
  </si>
  <si>
    <t>MISSION TYPE</t>
  </si>
  <si>
    <t>OBLIQUE PHOTOS</t>
  </si>
  <si>
    <t>AUTO</t>
  </si>
  <si>
    <t>AUTO/FREE FLT</t>
  </si>
  <si>
    <t>FREE FLT</t>
  </si>
  <si>
    <t>PLATFORM EXPERIENCE (HOURS)</t>
  </si>
  <si>
    <t>100 OR MORE</t>
  </si>
  <si>
    <t>20-99</t>
  </si>
  <si>
    <t>0-19</t>
  </si>
  <si>
    <t>CONDITIONS</t>
  </si>
  <si>
    <t>DUTY DAY (HOURS)</t>
  </si>
  <si>
    <t>CONCURRENT FLIGHTS</t>
  </si>
  <si>
    <t>NO</t>
  </si>
  <si>
    <t>YES</t>
  </si>
  <si>
    <t>MACHINE</t>
  </si>
  <si>
    <t>SOFTWARE TYPE</t>
  </si>
  <si>
    <t>NO CHANGE</t>
  </si>
  <si>
    <t>NEW LOAD</t>
  </si>
  <si>
    <t>HARDWARE</t>
  </si>
  <si>
    <t>NEW TYPE</t>
  </si>
  <si>
    <t>RESIDUAL RISK LEVEL</t>
  </si>
  <si>
    <t>0-40</t>
  </si>
  <si>
    <t>41-75</t>
  </si>
  <si>
    <t>76-109</t>
  </si>
  <si>
    <t>110-162</t>
  </si>
  <si>
    <t>TOTAL</t>
  </si>
  <si>
    <t>LOW</t>
  </si>
  <si>
    <t>MED</t>
  </si>
  <si>
    <t>HIGH</t>
  </si>
  <si>
    <t>EXT. HIGH</t>
  </si>
  <si>
    <t>RISK LEVEL</t>
  </si>
  <si>
    <t>RISK APPROVAL AUTH.</t>
  </si>
  <si>
    <t>MANAGING PARTNERS</t>
  </si>
  <si>
    <t>SIGNATURE&gt;</t>
  </si>
  <si>
    <t>What can we pinpoint for you?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</si>
</sst>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7" xfId="0" applyFont="1" applyBorder="1"/>
    <xf numFmtId="0" fontId="1" fillId="0" borderId="18" xfId="0" applyFont="1" applyBorder="1"/>
    <xf numFmtId="0" fontId="1" fillId="0" borderId="21" xfId="0" applyFont="1" applyBorder="1"/>
    <xf numFmtId="14" fontId="1" fillId="0" borderId="22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1" fillId="0" borderId="39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/>
    <xf numFmtId="0" fontId="1" fillId="0" borderId="37" xfId="0" applyFont="1" applyBorder="1"/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8" xfId="0" applyFont="1" applyBorder="1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1" fillId="0" borderId="2" xfId="0" applyFont="1" applyBorder="1"/>
    <xf numFmtId="49" fontId="2" fillId="0" borderId="1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5" xfId="0" applyFont="1" applyBorder="1"/>
    <xf numFmtId="0" fontId="1" fillId="4" borderId="45" xfId="0" applyFont="1" applyFill="1" applyBorder="1"/>
    <xf numFmtId="0" fontId="1" fillId="3" borderId="46" xfId="0" applyFont="1" applyFill="1" applyBorder="1"/>
    <xf numFmtId="0" fontId="1" fillId="5" borderId="46" xfId="0" applyFont="1" applyFill="1" applyBorder="1"/>
    <xf numFmtId="0" fontId="1" fillId="6" borderId="47" xfId="0" applyFont="1" applyFill="1" applyBorder="1"/>
    <xf numFmtId="0" fontId="1" fillId="0" borderId="9" xfId="0" applyFont="1" applyBorder="1"/>
    <xf numFmtId="0" fontId="1" fillId="0" borderId="35" xfId="0" applyFont="1" applyBorder="1"/>
    <xf numFmtId="0" fontId="1" fillId="0" borderId="41" xfId="0" applyFont="1" applyFill="1" applyBorder="1"/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48" xfId="0" applyFont="1" applyFill="1" applyBorder="1"/>
    <xf numFmtId="0" fontId="1" fillId="0" borderId="49" xfId="0" applyFont="1" applyBorder="1"/>
    <xf numFmtId="0" fontId="1" fillId="0" borderId="5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1" fillId="0" borderId="2" xfId="0" applyNumberFormat="1" applyFont="1" applyBorder="1"/>
    <xf numFmtId="1" fontId="1" fillId="2" borderId="9" xfId="0" applyNumberFormat="1" applyFont="1" applyFill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11" xfId="0" applyFont="1" applyBorder="1" applyAlignment="1">
      <alignment horizontal="center"/>
    </xf>
    <xf numFmtId="1" fontId="1" fillId="4" borderId="1" xfId="0" applyNumberFormat="1" applyFont="1" applyFill="1" applyBorder="1"/>
    <xf numFmtId="1" fontId="1" fillId="0" borderId="1" xfId="0" applyNumberFormat="1" applyFont="1" applyFill="1" applyBorder="1"/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695325</xdr:colOff>
      <xdr:row>1</xdr:row>
      <xdr:rowOff>200025</xdr:rowOff>
    </xdr:from>
    <xdr:to>
      <xdr:col>10</xdr:col>
      <xdr:colOff>1676400</xdr:colOff>
      <xdr:row>4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D20B32-A582-40AE-BF9A-B84157FCE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552450"/>
          <a:ext cx="9810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workbookViewId="0">
      <selection activeCell="L41" sqref="L41:L46"/>
    </sheetView>
  </sheetViews>
  <sheetFormatPr defaultColWidth="8.7109375" defaultRowHeight="27.75" customHeight="1" x14ac:dyDescent="0.25"/>
  <cols>
    <col min="1" max="1" width="4.7109375" style="1" customWidth="1"/>
    <col min="2" max="2" width="18.42578125" style="1" customWidth="1"/>
    <col min="3" max="8" width="9.7109375" style="1" customWidth="1"/>
    <col min="9" max="9" width="8.7109375" style="1"/>
    <col min="10" max="10" width="9.42578125" style="1" bestFit="1" customWidth="1"/>
    <col min="11" max="11" width="37.140625" style="1" customWidth="1"/>
    <col min="12" max="12" width="3.85546875" style="1" customWidth="1"/>
    <col min="13" max="16384" width="8.7109375" style="1"/>
  </cols>
  <sheetData>
    <row r="1" spans="2:11" ht="27.75" customHeight="1" thickBot="1" x14ac:dyDescent="0.3"/>
    <row r="2" spans="2:11" ht="27.75" customHeight="1" x14ac:dyDescent="0.25">
      <c r="B2" s="2" t="s">
        <v>0</v>
      </c>
      <c r="C2" s="140" t="s">
        <v>1</v>
      </c>
      <c r="D2" s="140"/>
      <c r="E2" s="141" t="s">
        <v>2</v>
      </c>
      <c r="F2" s="142"/>
      <c r="H2" s="143" t="s">
        <v>3</v>
      </c>
      <c r="I2" s="140"/>
      <c r="J2" s="3" t="s">
        <v>4</v>
      </c>
      <c r="K2" s="106"/>
    </row>
    <row r="3" spans="2:11" ht="27.75" customHeight="1" thickBot="1" x14ac:dyDescent="0.3">
      <c r="B3" s="4"/>
      <c r="C3" s="144"/>
      <c r="D3" s="145"/>
      <c r="E3" s="144"/>
      <c r="F3" s="146"/>
      <c r="H3" s="147"/>
      <c r="I3" s="145"/>
      <c r="J3" s="5"/>
      <c r="K3" s="107"/>
    </row>
    <row r="4" spans="2:11" ht="27.75" customHeight="1" thickBot="1" x14ac:dyDescent="0.3">
      <c r="B4" s="112" t="s">
        <v>5</v>
      </c>
      <c r="C4" s="113"/>
      <c r="D4" s="113"/>
      <c r="E4" s="113"/>
      <c r="F4" s="113"/>
      <c r="G4" s="114"/>
      <c r="H4" s="113"/>
      <c r="I4" s="113"/>
      <c r="J4" s="115"/>
      <c r="K4" s="107"/>
    </row>
    <row r="5" spans="2:11" ht="27.75" customHeight="1" thickBot="1" x14ac:dyDescent="0.3">
      <c r="B5" s="74" t="s">
        <v>6</v>
      </c>
      <c r="C5" s="74" t="s">
        <v>7</v>
      </c>
      <c r="D5" s="74" t="s">
        <v>8</v>
      </c>
      <c r="E5" s="116" t="s">
        <v>9</v>
      </c>
      <c r="F5" s="116"/>
      <c r="G5" s="116"/>
      <c r="H5" s="116"/>
      <c r="I5" s="116"/>
      <c r="J5" s="116"/>
      <c r="K5" s="109" t="s">
        <v>99</v>
      </c>
    </row>
    <row r="6" spans="2:11" ht="27.75" customHeight="1" thickBot="1" x14ac:dyDescent="0.3">
      <c r="B6" s="6"/>
      <c r="C6" s="6"/>
      <c r="D6" s="6"/>
      <c r="E6" s="117"/>
      <c r="F6" s="118"/>
      <c r="G6" s="118"/>
      <c r="H6" s="118"/>
      <c r="I6" s="118"/>
      <c r="J6" s="119"/>
      <c r="K6" s="108"/>
    </row>
    <row r="7" spans="2:11" ht="27.75" customHeight="1" thickBot="1" x14ac:dyDescent="0.3">
      <c r="B7" s="7" t="s">
        <v>10</v>
      </c>
      <c r="C7" s="90">
        <v>0</v>
      </c>
      <c r="D7" s="90">
        <v>1</v>
      </c>
      <c r="E7" s="90">
        <v>3</v>
      </c>
      <c r="F7" s="90">
        <v>5</v>
      </c>
      <c r="G7" s="90">
        <v>10</v>
      </c>
      <c r="H7" s="90">
        <v>20</v>
      </c>
      <c r="I7" s="90" t="s">
        <v>11</v>
      </c>
      <c r="J7" s="7" t="s">
        <v>12</v>
      </c>
      <c r="K7" s="7" t="s">
        <v>13</v>
      </c>
    </row>
    <row r="8" spans="2:11" ht="27.75" customHeight="1" thickBot="1" x14ac:dyDescent="0.3">
      <c r="B8" s="89" t="s">
        <v>14</v>
      </c>
      <c r="C8" s="81"/>
      <c r="D8" s="82"/>
      <c r="E8" s="82"/>
      <c r="F8" s="82"/>
      <c r="G8" s="82"/>
      <c r="H8" s="82"/>
      <c r="I8" s="83"/>
      <c r="J8" s="83"/>
    </row>
    <row r="9" spans="2:11" ht="27.75" customHeight="1" x14ac:dyDescent="0.25">
      <c r="B9" s="8" t="s">
        <v>15</v>
      </c>
      <c r="C9" s="9" t="s">
        <v>16</v>
      </c>
      <c r="D9" s="17" t="s">
        <v>17</v>
      </c>
      <c r="E9" s="10"/>
      <c r="F9" s="10" t="s">
        <v>18</v>
      </c>
      <c r="G9" s="10" t="s">
        <v>19</v>
      </c>
      <c r="H9" s="11"/>
      <c r="I9" s="91">
        <v>0</v>
      </c>
      <c r="J9" s="12"/>
      <c r="K9" s="85"/>
    </row>
    <row r="10" spans="2:11" ht="27.75" customHeight="1" x14ac:dyDescent="0.25">
      <c r="B10" s="14" t="s">
        <v>20</v>
      </c>
      <c r="C10" s="15" t="s">
        <v>21</v>
      </c>
      <c r="D10" s="77"/>
      <c r="E10" s="77"/>
      <c r="F10" s="77" t="s">
        <v>22</v>
      </c>
      <c r="G10" s="130" t="s">
        <v>23</v>
      </c>
      <c r="H10" s="131"/>
      <c r="I10" s="92">
        <v>0</v>
      </c>
      <c r="J10" s="16"/>
      <c r="K10" s="86"/>
    </row>
    <row r="11" spans="2:11" ht="33" customHeight="1" x14ac:dyDescent="0.25">
      <c r="B11" s="14" t="s">
        <v>24</v>
      </c>
      <c r="C11" s="17" t="s">
        <v>25</v>
      </c>
      <c r="D11" s="18"/>
      <c r="E11" s="19" t="s">
        <v>26</v>
      </c>
      <c r="F11" s="18"/>
      <c r="G11" s="76"/>
      <c r="H11" s="76" t="s">
        <v>27</v>
      </c>
      <c r="I11" s="92">
        <v>0</v>
      </c>
      <c r="J11" s="16"/>
      <c r="K11" s="86"/>
    </row>
    <row r="12" spans="2:11" ht="27.75" customHeight="1" thickBot="1" x14ac:dyDescent="0.3">
      <c r="B12" s="20" t="s">
        <v>28</v>
      </c>
      <c r="C12" s="21" t="s">
        <v>29</v>
      </c>
      <c r="D12" s="22"/>
      <c r="E12" s="22" t="s">
        <v>30</v>
      </c>
      <c r="F12" s="22" t="s">
        <v>31</v>
      </c>
      <c r="G12" s="22" t="s">
        <v>32</v>
      </c>
      <c r="H12" s="23"/>
      <c r="I12" s="93">
        <v>3</v>
      </c>
      <c r="J12" s="24"/>
      <c r="K12" s="87"/>
    </row>
    <row r="13" spans="2:11" ht="27.75" customHeight="1" thickBot="1" x14ac:dyDescent="0.3">
      <c r="B13" s="74" t="s">
        <v>33</v>
      </c>
      <c r="C13" s="78"/>
      <c r="D13" s="79"/>
      <c r="E13" s="79"/>
      <c r="F13" s="79"/>
      <c r="G13" s="79"/>
      <c r="H13" s="79"/>
      <c r="I13" s="94"/>
      <c r="J13" s="80"/>
      <c r="K13" s="88"/>
    </row>
    <row r="14" spans="2:11" ht="33" customHeight="1" x14ac:dyDescent="0.25">
      <c r="B14" s="25" t="s">
        <v>24</v>
      </c>
      <c r="C14" s="26" t="s">
        <v>25</v>
      </c>
      <c r="D14" s="27"/>
      <c r="E14" s="28" t="s">
        <v>26</v>
      </c>
      <c r="F14" s="28"/>
      <c r="G14" s="28"/>
      <c r="H14" s="29" t="s">
        <v>27</v>
      </c>
      <c r="I14" s="95">
        <v>0</v>
      </c>
      <c r="J14" s="30"/>
      <c r="K14" s="85"/>
    </row>
    <row r="15" spans="2:11" ht="27.75" customHeight="1" x14ac:dyDescent="0.25">
      <c r="B15" s="25" t="s">
        <v>20</v>
      </c>
      <c r="C15" s="15" t="s">
        <v>21</v>
      </c>
      <c r="D15" s="77"/>
      <c r="E15" s="77"/>
      <c r="F15" s="77" t="s">
        <v>22</v>
      </c>
      <c r="G15" s="130" t="s">
        <v>23</v>
      </c>
      <c r="H15" s="135"/>
      <c r="I15" s="96">
        <v>0</v>
      </c>
      <c r="J15" s="31"/>
      <c r="K15" s="86"/>
    </row>
    <row r="16" spans="2:11" ht="27.75" customHeight="1" x14ac:dyDescent="0.25">
      <c r="B16" s="25" t="s">
        <v>34</v>
      </c>
      <c r="C16" s="15"/>
      <c r="D16" s="77" t="s">
        <v>35</v>
      </c>
      <c r="E16" s="77"/>
      <c r="F16" s="75" t="s">
        <v>36</v>
      </c>
      <c r="G16" s="130" t="s">
        <v>37</v>
      </c>
      <c r="H16" s="135"/>
      <c r="I16" s="96">
        <v>0</v>
      </c>
      <c r="J16" s="31"/>
      <c r="K16" s="86"/>
    </row>
    <row r="17" spans="2:11" ht="27.75" customHeight="1" x14ac:dyDescent="0.25">
      <c r="B17" s="25" t="s">
        <v>38</v>
      </c>
      <c r="C17" s="15" t="s">
        <v>39</v>
      </c>
      <c r="D17" s="77" t="s">
        <v>35</v>
      </c>
      <c r="E17" s="77" t="s">
        <v>40</v>
      </c>
      <c r="F17" s="77" t="s">
        <v>41</v>
      </c>
      <c r="G17" s="130" t="s">
        <v>42</v>
      </c>
      <c r="H17" s="135"/>
      <c r="I17" s="96">
        <v>0</v>
      </c>
      <c r="J17" s="32"/>
      <c r="K17" s="86"/>
    </row>
    <row r="18" spans="2:11" ht="27.75" customHeight="1" x14ac:dyDescent="0.25">
      <c r="B18" s="25" t="s">
        <v>43</v>
      </c>
      <c r="C18" s="15" t="s">
        <v>44</v>
      </c>
      <c r="D18" s="77" t="s">
        <v>45</v>
      </c>
      <c r="E18" s="77" t="s">
        <v>46</v>
      </c>
      <c r="F18" s="77" t="s">
        <v>47</v>
      </c>
      <c r="G18" s="136" t="s">
        <v>48</v>
      </c>
      <c r="H18" s="137"/>
      <c r="I18" s="96">
        <v>0</v>
      </c>
      <c r="J18" s="33"/>
      <c r="K18" s="86"/>
    </row>
    <row r="19" spans="2:11" ht="27.75" customHeight="1" thickBot="1" x14ac:dyDescent="0.3">
      <c r="B19" s="25" t="s">
        <v>49</v>
      </c>
      <c r="C19" s="34" t="s">
        <v>50</v>
      </c>
      <c r="D19" s="35" t="s">
        <v>51</v>
      </c>
      <c r="E19" s="35" t="s">
        <v>52</v>
      </c>
      <c r="F19" s="35" t="s">
        <v>53</v>
      </c>
      <c r="G19" s="138" t="s">
        <v>54</v>
      </c>
      <c r="H19" s="139"/>
      <c r="I19" s="97">
        <v>0</v>
      </c>
      <c r="J19" s="36"/>
      <c r="K19" s="87"/>
    </row>
    <row r="20" spans="2:11" ht="27.75" customHeight="1" thickBot="1" x14ac:dyDescent="0.3">
      <c r="B20" s="74" t="s">
        <v>55</v>
      </c>
      <c r="C20" s="81"/>
      <c r="D20" s="82"/>
      <c r="E20" s="82"/>
      <c r="F20" s="82"/>
      <c r="G20" s="82"/>
      <c r="H20" s="82"/>
      <c r="I20" s="98"/>
      <c r="J20" s="83"/>
      <c r="K20" s="88"/>
    </row>
    <row r="21" spans="2:11" ht="27.75" customHeight="1" x14ac:dyDescent="0.25">
      <c r="B21" s="37" t="s">
        <v>15</v>
      </c>
      <c r="C21" s="9" t="s">
        <v>16</v>
      </c>
      <c r="D21" s="10" t="s">
        <v>17</v>
      </c>
      <c r="E21" s="10"/>
      <c r="F21" s="10" t="s">
        <v>18</v>
      </c>
      <c r="G21" s="10" t="s">
        <v>19</v>
      </c>
      <c r="H21" s="11"/>
      <c r="I21" s="99">
        <v>0</v>
      </c>
      <c r="J21" s="12"/>
      <c r="K21" s="85"/>
    </row>
    <row r="22" spans="2:11" ht="27.75" customHeight="1" x14ac:dyDescent="0.25">
      <c r="B22" s="38" t="s">
        <v>56</v>
      </c>
      <c r="C22" s="39" t="s">
        <v>57</v>
      </c>
      <c r="D22" s="18"/>
      <c r="E22" s="18"/>
      <c r="F22" s="18" t="s">
        <v>58</v>
      </c>
      <c r="G22" s="22" t="s">
        <v>59</v>
      </c>
      <c r="H22" s="23"/>
      <c r="I22" s="92">
        <v>0</v>
      </c>
      <c r="J22" s="16"/>
      <c r="K22" s="86"/>
    </row>
    <row r="23" spans="2:11" ht="27.75" customHeight="1" x14ac:dyDescent="0.25">
      <c r="B23" s="38" t="s">
        <v>20</v>
      </c>
      <c r="C23" s="15" t="s">
        <v>21</v>
      </c>
      <c r="D23" s="77"/>
      <c r="E23" s="77"/>
      <c r="F23" s="77" t="s">
        <v>22</v>
      </c>
      <c r="G23" s="130" t="s">
        <v>23</v>
      </c>
      <c r="H23" s="131"/>
      <c r="I23" s="92">
        <v>0</v>
      </c>
      <c r="J23" s="16"/>
      <c r="K23" s="86"/>
    </row>
    <row r="24" spans="2:11" ht="27.75" customHeight="1" thickBot="1" x14ac:dyDescent="0.3">
      <c r="B24" s="20" t="s">
        <v>28</v>
      </c>
      <c r="C24" s="21" t="s">
        <v>29</v>
      </c>
      <c r="D24" s="22"/>
      <c r="E24" s="22" t="s">
        <v>30</v>
      </c>
      <c r="F24" s="22" t="s">
        <v>31</v>
      </c>
      <c r="G24" s="22" t="s">
        <v>32</v>
      </c>
      <c r="H24" s="23"/>
      <c r="I24" s="100">
        <v>0</v>
      </c>
      <c r="J24" s="24"/>
      <c r="K24" s="87"/>
    </row>
    <row r="25" spans="2:11" ht="27.75" customHeight="1" thickBot="1" x14ac:dyDescent="0.3">
      <c r="B25" s="74" t="s">
        <v>60</v>
      </c>
      <c r="C25" s="81"/>
      <c r="D25" s="82"/>
      <c r="E25" s="82"/>
      <c r="F25" s="82"/>
      <c r="G25" s="82"/>
      <c r="H25" s="82"/>
      <c r="I25" s="98"/>
      <c r="J25" s="83"/>
      <c r="K25" s="88"/>
    </row>
    <row r="26" spans="2:11" ht="27.75" customHeight="1" thickBot="1" x14ac:dyDescent="0.3">
      <c r="B26" s="38"/>
      <c r="I26" s="101"/>
      <c r="J26" s="6"/>
      <c r="K26" s="88"/>
    </row>
    <row r="27" spans="2:11" ht="27.75" customHeight="1" thickBot="1" x14ac:dyDescent="0.3">
      <c r="B27" s="74" t="s">
        <v>8</v>
      </c>
      <c r="C27" s="78"/>
      <c r="D27" s="79"/>
      <c r="E27" s="79"/>
      <c r="F27" s="79"/>
      <c r="G27" s="79"/>
      <c r="H27" s="79"/>
      <c r="I27" s="102"/>
      <c r="J27" s="84"/>
      <c r="K27" s="88"/>
    </row>
    <row r="28" spans="2:11" ht="27.75" customHeight="1" x14ac:dyDescent="0.25">
      <c r="B28" s="8" t="s">
        <v>61</v>
      </c>
      <c r="C28" s="41" t="s">
        <v>62</v>
      </c>
      <c r="D28" s="42"/>
      <c r="E28" s="42"/>
      <c r="F28" s="42" t="s">
        <v>63</v>
      </c>
      <c r="G28" s="42"/>
      <c r="H28" s="43" t="s">
        <v>64</v>
      </c>
      <c r="I28" s="99">
        <v>0</v>
      </c>
      <c r="J28" s="30"/>
      <c r="K28" s="85"/>
    </row>
    <row r="29" spans="2:11" ht="27.75" customHeight="1" x14ac:dyDescent="0.25">
      <c r="B29" s="14" t="s">
        <v>65</v>
      </c>
      <c r="C29" s="44" t="s">
        <v>66</v>
      </c>
      <c r="D29" s="45" t="s">
        <v>67</v>
      </c>
      <c r="E29" s="18" t="s">
        <v>68</v>
      </c>
      <c r="F29" s="18"/>
      <c r="G29" s="18" t="s">
        <v>69</v>
      </c>
      <c r="H29" s="46"/>
      <c r="I29" s="92">
        <v>1</v>
      </c>
      <c r="J29" s="31"/>
      <c r="K29" s="86"/>
    </row>
    <row r="30" spans="2:11" ht="27.75" customHeight="1" x14ac:dyDescent="0.25">
      <c r="B30" s="47" t="s">
        <v>70</v>
      </c>
      <c r="C30" s="15" t="s">
        <v>71</v>
      </c>
      <c r="D30" s="77"/>
      <c r="E30" s="77" t="s">
        <v>72</v>
      </c>
      <c r="F30" s="77"/>
      <c r="G30" s="77" t="s">
        <v>73</v>
      </c>
      <c r="H30" s="48"/>
      <c r="I30" s="92">
        <v>0</v>
      </c>
      <c r="J30" s="31"/>
      <c r="K30" s="86"/>
    </row>
    <row r="31" spans="2:11" ht="27.75" customHeight="1" x14ac:dyDescent="0.25">
      <c r="B31" s="38" t="s">
        <v>74</v>
      </c>
      <c r="C31" s="15" t="s">
        <v>57</v>
      </c>
      <c r="D31" s="77"/>
      <c r="E31" s="77"/>
      <c r="F31" s="77" t="s">
        <v>58</v>
      </c>
      <c r="G31" s="77" t="s">
        <v>59</v>
      </c>
      <c r="H31" s="48"/>
      <c r="I31" s="92">
        <v>0</v>
      </c>
      <c r="J31" s="31"/>
      <c r="K31" s="86"/>
    </row>
    <row r="32" spans="2:11" ht="27.75" customHeight="1" x14ac:dyDescent="0.25">
      <c r="B32" s="38" t="s">
        <v>75</v>
      </c>
      <c r="C32" s="15"/>
      <c r="D32" s="77"/>
      <c r="E32" s="77"/>
      <c r="F32" s="77"/>
      <c r="G32" s="77"/>
      <c r="H32" s="48"/>
      <c r="I32" s="92">
        <v>0</v>
      </c>
      <c r="J32" s="31"/>
      <c r="K32" s="86"/>
    </row>
    <row r="33" spans="2:11" ht="27.75" customHeight="1" thickBot="1" x14ac:dyDescent="0.3">
      <c r="B33" s="49" t="s">
        <v>76</v>
      </c>
      <c r="C33" s="34" t="s">
        <v>77</v>
      </c>
      <c r="D33" s="35"/>
      <c r="E33" s="35" t="s">
        <v>78</v>
      </c>
      <c r="F33" s="35"/>
      <c r="G33" s="35"/>
      <c r="H33" s="50"/>
      <c r="I33" s="93">
        <v>3</v>
      </c>
      <c r="J33" s="51"/>
      <c r="K33" s="87"/>
    </row>
    <row r="34" spans="2:11" ht="27.75" customHeight="1" thickBot="1" x14ac:dyDescent="0.3">
      <c r="B34" s="74" t="s">
        <v>79</v>
      </c>
      <c r="C34" s="78"/>
      <c r="D34" s="79"/>
      <c r="E34" s="79"/>
      <c r="F34" s="79"/>
      <c r="G34" s="79"/>
      <c r="H34" s="79"/>
      <c r="I34" s="102"/>
      <c r="J34" s="84"/>
      <c r="K34" s="88"/>
    </row>
    <row r="35" spans="2:11" ht="27.75" customHeight="1" x14ac:dyDescent="0.25">
      <c r="B35" s="37" t="s">
        <v>80</v>
      </c>
      <c r="C35" s="52" t="s">
        <v>81</v>
      </c>
      <c r="D35" s="53"/>
      <c r="E35" s="53"/>
      <c r="F35" s="53" t="s">
        <v>82</v>
      </c>
      <c r="G35" s="53"/>
      <c r="H35" s="54"/>
      <c r="I35" s="103">
        <v>0</v>
      </c>
      <c r="J35" s="55"/>
      <c r="K35" s="85"/>
    </row>
    <row r="36" spans="2:11" ht="27.75" customHeight="1" thickBot="1" x14ac:dyDescent="0.3">
      <c r="B36" s="49" t="s">
        <v>83</v>
      </c>
      <c r="C36" s="56" t="s">
        <v>81</v>
      </c>
      <c r="D36" s="57"/>
      <c r="E36" s="57"/>
      <c r="F36" s="57"/>
      <c r="G36" s="57" t="s">
        <v>84</v>
      </c>
      <c r="H36" s="58"/>
      <c r="I36" s="104">
        <v>0</v>
      </c>
      <c r="J36" s="59"/>
      <c r="K36" s="87"/>
    </row>
    <row r="37" spans="2:11" ht="27.75" customHeight="1" thickBot="1" x14ac:dyDescent="0.3">
      <c r="I37" s="105"/>
    </row>
    <row r="38" spans="2:11" ht="27.75" customHeight="1" thickBot="1" x14ac:dyDescent="0.3">
      <c r="B38" s="37" t="s">
        <v>85</v>
      </c>
      <c r="C38" s="60" t="s">
        <v>86</v>
      </c>
      <c r="D38" s="61" t="s">
        <v>87</v>
      </c>
      <c r="E38" s="62" t="s">
        <v>88</v>
      </c>
      <c r="F38" s="63" t="s">
        <v>89</v>
      </c>
      <c r="G38" s="122"/>
      <c r="H38" s="13" t="s">
        <v>90</v>
      </c>
      <c r="I38" s="111">
        <f>SUM(I9:I37)</f>
        <v>7</v>
      </c>
      <c r="J38" s="6"/>
    </row>
    <row r="39" spans="2:11" ht="27.75" customHeight="1" thickBot="1" x14ac:dyDescent="0.3">
      <c r="B39" s="59"/>
      <c r="C39" s="6" t="s">
        <v>91</v>
      </c>
      <c r="D39" s="64" t="s">
        <v>92</v>
      </c>
      <c r="E39" s="6" t="s">
        <v>93</v>
      </c>
      <c r="F39" s="65" t="s">
        <v>94</v>
      </c>
      <c r="G39" s="123"/>
      <c r="H39" s="66" t="s">
        <v>95</v>
      </c>
      <c r="I39" s="110">
        <f>I38</f>
        <v>7</v>
      </c>
      <c r="J39" s="6"/>
    </row>
    <row r="40" spans="2:11" ht="27.75" customHeight="1" thickBot="1" x14ac:dyDescent="0.3">
      <c r="B40" s="67" t="s">
        <v>96</v>
      </c>
      <c r="C40" s="132" t="s">
        <v>97</v>
      </c>
      <c r="D40" s="133"/>
      <c r="E40" s="133"/>
      <c r="F40" s="134"/>
    </row>
    <row r="41" spans="2:11" ht="27.75" customHeight="1" thickBot="1" x14ac:dyDescent="0.3">
      <c r="B41" s="68"/>
      <c r="C41" s="69"/>
      <c r="D41" s="70"/>
      <c r="E41" s="70"/>
      <c r="F41" s="71"/>
      <c r="G41" s="124"/>
      <c r="H41" s="125"/>
      <c r="I41" s="125"/>
      <c r="J41" s="126"/>
    </row>
    <row r="42" spans="2:11" ht="27.75" customHeight="1" thickBot="1" x14ac:dyDescent="0.3">
      <c r="B42" s="40"/>
      <c r="C42" s="72"/>
      <c r="D42" s="73"/>
      <c r="E42" s="120" t="s">
        <v>98</v>
      </c>
      <c r="F42" s="121"/>
      <c r="G42" s="127"/>
      <c r="H42" s="128"/>
      <c r="I42" s="128"/>
      <c r="J42" s="129"/>
    </row>
  </sheetData>
  <sheetProtection algorithmName="SHA-512" hashValue="OrpI4Nw9xM98cxl+Am45HF1dD7vnnlWJR9MlncdOxscoJn721Y1m3/uQG9RIWhUqOnHCttg11P+PQE1gy/Avyw==" saltValue="/vfaVF585meSv1O6GNj92A==" spinCount="100000" sheet="1" objects="1" scenarios="1"/>
  <mergeCells count="20">
    <mergeCell ref="C2:D2"/>
    <mergeCell ref="E2:F2"/>
    <mergeCell ref="H2:I2"/>
    <mergeCell ref="C3:D3"/>
    <mergeCell ref="E3:F3"/>
    <mergeCell ref="H3:I3"/>
    <mergeCell ref="B4:J4"/>
    <mergeCell ref="E5:J5"/>
    <mergeCell ref="E6:J6"/>
    <mergeCell ref="E42:F42"/>
    <mergeCell ref="G38:G39"/>
    <mergeCell ref="G41:J42"/>
    <mergeCell ref="G10:H10"/>
    <mergeCell ref="G23:H23"/>
    <mergeCell ref="C40:F40"/>
    <mergeCell ref="G15:H15"/>
    <mergeCell ref="G18:H18"/>
    <mergeCell ref="G17:H17"/>
    <mergeCell ref="G16:H16"/>
    <mergeCell ref="G19:H19"/>
  </mergeCells>
  <conditionalFormatting sqref="I39">
    <cfRule type="colorScale" priority="2">
      <colorScale>
        <cfvo type="num" val="0"/>
        <cfvo type="num" val="75"/>
        <cfvo type="num" val="162"/>
        <color rgb="FF92D050"/>
        <color rgb="FFFFEB84"/>
        <color rgb="FFC00000"/>
      </colorScale>
    </cfRule>
  </conditionalFormatting>
  <pageMargins left="0.25" right="0.25" top="0.75" bottom="0.75" header="0.3" footer="0.3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7A1907B8DD54E9F2C4D7AB285AE9D" ma:contentTypeVersion="7" ma:contentTypeDescription="Create a new document." ma:contentTypeScope="" ma:versionID="1244ef78ec7009090d756ba988a4ec79">
  <xsd:schema xmlns:xsd="http://www.w3.org/2001/XMLSchema" xmlns:xs="http://www.w3.org/2001/XMLSchema" xmlns:p="http://schemas.microsoft.com/office/2006/metadata/properties" xmlns:ns2="ba7b7009-d6cb-4d75-95da-56282fd66187" targetNamespace="http://schemas.microsoft.com/office/2006/metadata/properties" ma:root="true" ma:fieldsID="aef16c263fd1499d327a5dbf652520cf" ns2:_="">
    <xsd:import namespace="ba7b7009-d6cb-4d75-95da-56282fd661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b7009-d6cb-4d75-95da-56282fd66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0C11FB-9F9A-458A-8D54-C6C8DC145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b7009-d6cb-4d75-95da-56282fd661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8EEA2-1C02-4C3A-8772-CB560FE034A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a7b7009-d6cb-4d75-95da-56282fd6618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93CA82-1B28-4B5C-AF58-4E8F928351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 Caudell</cp:lastModifiedBy>
  <cp:revision/>
  <cp:lastPrinted>2019-08-03T04:42:27Z</cp:lastPrinted>
  <dcterms:created xsi:type="dcterms:W3CDTF">2016-10-09T21:31:23Z</dcterms:created>
  <dcterms:modified xsi:type="dcterms:W3CDTF">2020-01-03T05:38:35Z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0x0101009757A1907B8DD54E9F2C4D7AB285AE9D</vt:lpwstr>
  </property>
</Properties>
</file>